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Omgjort blad" sheetId="1" r:id="rId1"/>
  </sheets>
  <definedNames>
    <definedName name="_xlnm.Print_Area" localSheetId="0">'Omgjort blad'!$A$1:$U$63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<sst xmlns="http://schemas.openxmlformats.org/spreadsheetml/2006/main" count="86" uniqueCount="24">
  <si>
    <t>VILLA/</t>
  </si>
  <si>
    <t>RADHUS</t>
  </si>
  <si>
    <t>KÄLLARE/VIND LÄGENHETER</t>
  </si>
  <si>
    <t>ACK</t>
  </si>
  <si>
    <t>DIFF</t>
  </si>
  <si>
    <t>MÅNAD</t>
  </si>
  <si>
    <t>Föreg år</t>
  </si>
  <si>
    <t>I år</t>
  </si>
  <si>
    <t>FEB</t>
  </si>
  <si>
    <t>MARS</t>
  </si>
  <si>
    <t>APR</t>
  </si>
  <si>
    <t>MAJ</t>
  </si>
  <si>
    <t>JUNI</t>
  </si>
  <si>
    <t>JULI</t>
  </si>
  <si>
    <t>AUG</t>
  </si>
  <si>
    <t>SEPT</t>
  </si>
  <si>
    <t>OKT</t>
  </si>
  <si>
    <t>NOV</t>
  </si>
  <si>
    <t>DEC</t>
  </si>
  <si>
    <t>LÄGENHET</t>
  </si>
  <si>
    <t xml:space="preserve"> </t>
  </si>
  <si>
    <t>JAN</t>
  </si>
  <si>
    <t xml:space="preserve">  </t>
  </si>
  <si>
    <t xml:space="preserve">Inbrott i hela Bromma  2016 - 2019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</si>
</sst>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2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6"/>
      <color indexed="8"/>
      <name val="Arial"/>
      <family val="2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.2"/>
      <color theme="11"/>
      <name val="Arial"/>
      <family val="2"/>
    </font>
    <font>
      <i/>
      <sz val="11"/>
      <color rgb="FF7F7F7F"/>
      <name val="Calibri"/>
      <family val="2"/>
    </font>
    <font>
      <u val="single"/>
      <sz val="7.2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6"/>
      <color theme="1"/>
      <name val="Arial"/>
      <family val="2"/>
    </font>
    <font>
      <sz val="16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1" borderId="9" applyNumberFormat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46" fillId="1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12" borderId="1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12" borderId="0" xfId="0" applyFont="1" applyFill="1" applyAlignment="1">
      <alignment/>
    </xf>
    <xf numFmtId="0" fontId="47" fillId="0" borderId="0" xfId="0" applyFont="1" applyAlignment="1">
      <alignment/>
    </xf>
    <xf numFmtId="0" fontId="4" fillId="13" borderId="18" xfId="0" applyFont="1" applyFill="1" applyBorder="1" applyAlignment="1">
      <alignment/>
    </xf>
    <xf numFmtId="0" fontId="4" fillId="13" borderId="0" xfId="0" applyFont="1" applyFill="1" applyAlignment="1">
      <alignment/>
    </xf>
    <xf numFmtId="0" fontId="47" fillId="0" borderId="0" xfId="0" applyFont="1" applyAlignment="1">
      <alignment/>
    </xf>
    <xf numFmtId="0" fontId="47" fillId="12" borderId="0" xfId="0" applyFont="1" applyFill="1" applyAlignment="1">
      <alignment/>
    </xf>
    <xf numFmtId="0" fontId="48" fillId="12" borderId="0" xfId="0" applyFont="1" applyFill="1" applyAlignment="1">
      <alignment/>
    </xf>
    <xf numFmtId="0" fontId="4" fillId="12" borderId="0" xfId="0" applyFont="1" applyFill="1" applyAlignment="1">
      <alignment/>
    </xf>
    <xf numFmtId="16" fontId="4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13" borderId="0" xfId="0" applyFont="1" applyFill="1" applyAlignment="1">
      <alignment/>
    </xf>
    <xf numFmtId="0" fontId="0" fillId="12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58</xdr:row>
      <xdr:rowOff>152400</xdr:rowOff>
    </xdr:from>
    <xdr:ext cx="14230350" cy="85725"/>
    <xdr:sp fLocksText="0">
      <xdr:nvSpPr>
        <xdr:cNvPr id="1" name="textruta 1"/>
        <xdr:cNvSpPr txBox="1">
          <a:spLocks noChangeArrowheads="1"/>
        </xdr:cNvSpPr>
      </xdr:nvSpPr>
      <xdr:spPr>
        <a:xfrm rot="21401942">
          <a:off x="2581275" y="15916275"/>
          <a:ext cx="14230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="60" zoomScalePageLayoutView="0" workbookViewId="0" topLeftCell="A37">
      <selection activeCell="C60" sqref="C60"/>
    </sheetView>
  </sheetViews>
  <sheetFormatPr defaultColWidth="8.88671875" defaultRowHeight="15"/>
  <cols>
    <col min="1" max="1" width="11.99609375" style="0" customWidth="1"/>
    <col min="3" max="4" width="6.21484375" style="0" customWidth="1"/>
    <col min="7" max="7" width="6.21484375" style="0" customWidth="1"/>
    <col min="8" max="8" width="1.4375" style="0" customWidth="1"/>
    <col min="10" max="11" width="6.21484375" style="0" customWidth="1"/>
    <col min="14" max="14" width="6.21484375" style="0" customWidth="1"/>
    <col min="15" max="15" width="1.4375" style="0" customWidth="1"/>
    <col min="17" max="18" width="6.21484375" style="0" customWidth="1"/>
    <col min="21" max="21" width="6.21484375" style="0" customWidth="1"/>
    <col min="22" max="22" width="1.33203125" style="0" customWidth="1"/>
  </cols>
  <sheetData>
    <row r="1" spans="1:22" ht="27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27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15">
      <c r="A3" s="12"/>
      <c r="D3" s="11" t="s">
        <v>0</v>
      </c>
      <c r="E3" s="5" t="s">
        <v>1</v>
      </c>
      <c r="H3" s="6"/>
      <c r="K3" s="11" t="s">
        <v>19</v>
      </c>
      <c r="L3" s="5"/>
      <c r="O3" s="6"/>
      <c r="T3" s="4" t="s">
        <v>2</v>
      </c>
      <c r="V3" s="7"/>
    </row>
    <row r="4" spans="1:22" ht="15">
      <c r="A4" s="27" t="s">
        <v>20</v>
      </c>
      <c r="B4" s="4" t="s">
        <v>3</v>
      </c>
      <c r="C4" s="4" t="s">
        <v>3</v>
      </c>
      <c r="D4" s="4" t="s">
        <v>4</v>
      </c>
      <c r="E4" s="4" t="s">
        <v>5</v>
      </c>
      <c r="F4" s="4" t="s">
        <v>5</v>
      </c>
      <c r="G4" s="4" t="s">
        <v>4</v>
      </c>
      <c r="H4" s="6"/>
      <c r="I4" s="4" t="s">
        <v>3</v>
      </c>
      <c r="J4" s="4" t="s">
        <v>3</v>
      </c>
      <c r="K4" s="4" t="s">
        <v>4</v>
      </c>
      <c r="L4" s="4" t="s">
        <v>5</v>
      </c>
      <c r="M4" s="4" t="s">
        <v>5</v>
      </c>
      <c r="N4" s="4" t="s">
        <v>4</v>
      </c>
      <c r="O4" s="6"/>
      <c r="P4" s="4" t="s">
        <v>3</v>
      </c>
      <c r="Q4" s="4" t="s">
        <v>3</v>
      </c>
      <c r="R4" s="4" t="s">
        <v>4</v>
      </c>
      <c r="S4" s="4" t="s">
        <v>5</v>
      </c>
      <c r="T4" s="4" t="s">
        <v>5</v>
      </c>
      <c r="U4" s="4" t="s">
        <v>4</v>
      </c>
      <c r="V4" s="7"/>
    </row>
    <row r="5" spans="1:22" ht="15">
      <c r="A5" s="13"/>
      <c r="B5" s="9" t="s">
        <v>6</v>
      </c>
      <c r="C5" s="9" t="s">
        <v>7</v>
      </c>
      <c r="D5" s="1"/>
      <c r="E5" s="9" t="s">
        <v>6</v>
      </c>
      <c r="F5" s="9" t="s">
        <v>7</v>
      </c>
      <c r="G5" s="1"/>
      <c r="H5" s="2"/>
      <c r="I5" s="9" t="s">
        <v>6</v>
      </c>
      <c r="J5" s="9" t="s">
        <v>7</v>
      </c>
      <c r="K5" s="1"/>
      <c r="L5" s="9" t="s">
        <v>6</v>
      </c>
      <c r="M5" s="9" t="s">
        <v>7</v>
      </c>
      <c r="N5" s="1"/>
      <c r="O5" s="2"/>
      <c r="P5" s="9" t="s">
        <v>6</v>
      </c>
      <c r="Q5" s="9" t="s">
        <v>7</v>
      </c>
      <c r="R5" s="1"/>
      <c r="S5" s="9" t="s">
        <v>6</v>
      </c>
      <c r="T5" s="9" t="s">
        <v>7</v>
      </c>
      <c r="U5" s="1"/>
      <c r="V5" s="10"/>
    </row>
    <row r="6" spans="1:22" ht="24" customHeight="1">
      <c r="A6" s="26">
        <v>42385</v>
      </c>
      <c r="B6" s="17">
        <v>14</v>
      </c>
      <c r="C6" s="17">
        <v>8</v>
      </c>
      <c r="D6" s="17">
        <v>-6</v>
      </c>
      <c r="E6" s="17">
        <v>14</v>
      </c>
      <c r="F6" s="17">
        <v>8</v>
      </c>
      <c r="G6" s="17">
        <v>-6</v>
      </c>
      <c r="H6" s="18"/>
      <c r="I6" s="17">
        <v>24</v>
      </c>
      <c r="J6" s="17">
        <v>18</v>
      </c>
      <c r="K6" s="17">
        <v>-6</v>
      </c>
      <c r="L6" s="17">
        <v>24</v>
      </c>
      <c r="M6" s="17">
        <v>18</v>
      </c>
      <c r="N6" s="17">
        <v>-6</v>
      </c>
      <c r="O6" s="18"/>
      <c r="P6" s="17">
        <v>7</v>
      </c>
      <c r="Q6" s="17">
        <v>20</v>
      </c>
      <c r="R6" s="17">
        <v>13</v>
      </c>
      <c r="S6" s="17">
        <v>7</v>
      </c>
      <c r="T6" s="17">
        <v>20</v>
      </c>
      <c r="U6" s="17">
        <v>13</v>
      </c>
      <c r="V6" s="7"/>
    </row>
    <row r="7" spans="1:22" ht="24" customHeight="1">
      <c r="A7" s="16" t="s">
        <v>8</v>
      </c>
      <c r="B7" s="17">
        <v>17</v>
      </c>
      <c r="C7" s="17">
        <v>15</v>
      </c>
      <c r="D7" s="17">
        <v>-2</v>
      </c>
      <c r="E7" s="17">
        <v>3</v>
      </c>
      <c r="F7" s="17">
        <v>7</v>
      </c>
      <c r="G7" s="17">
        <v>4</v>
      </c>
      <c r="H7" s="18"/>
      <c r="I7" s="17">
        <v>44</v>
      </c>
      <c r="J7" s="17">
        <v>25</v>
      </c>
      <c r="K7" s="17">
        <v>-19</v>
      </c>
      <c r="L7" s="17">
        <v>20</v>
      </c>
      <c r="M7" s="17">
        <v>7</v>
      </c>
      <c r="N7" s="17">
        <v>-13</v>
      </c>
      <c r="O7" s="18"/>
      <c r="P7" s="17">
        <v>18</v>
      </c>
      <c r="Q7" s="17">
        <v>31</v>
      </c>
      <c r="R7" s="17">
        <v>13</v>
      </c>
      <c r="S7" s="17">
        <v>11</v>
      </c>
      <c r="T7" s="17">
        <v>11</v>
      </c>
      <c r="U7" s="17">
        <v>0</v>
      </c>
      <c r="V7" s="7"/>
    </row>
    <row r="8" spans="1:22" ht="24" customHeight="1">
      <c r="A8" s="16" t="s">
        <v>9</v>
      </c>
      <c r="B8" s="17">
        <v>25</v>
      </c>
      <c r="C8" s="17">
        <v>24</v>
      </c>
      <c r="D8" s="17">
        <v>-1</v>
      </c>
      <c r="E8" s="17">
        <v>8</v>
      </c>
      <c r="F8" s="17">
        <v>9</v>
      </c>
      <c r="G8" s="17">
        <v>1</v>
      </c>
      <c r="H8" s="18"/>
      <c r="I8" s="17">
        <v>63</v>
      </c>
      <c r="J8" s="17">
        <v>30</v>
      </c>
      <c r="K8" s="17">
        <v>-33</v>
      </c>
      <c r="L8" s="17">
        <v>19</v>
      </c>
      <c r="M8" s="17">
        <v>5</v>
      </c>
      <c r="N8" s="17">
        <v>-14</v>
      </c>
      <c r="O8" s="18"/>
      <c r="P8" s="17">
        <v>23</v>
      </c>
      <c r="Q8" s="17">
        <v>48</v>
      </c>
      <c r="R8" s="17">
        <v>25</v>
      </c>
      <c r="S8" s="17">
        <v>5</v>
      </c>
      <c r="T8" s="17">
        <v>17</v>
      </c>
      <c r="U8" s="17">
        <v>12</v>
      </c>
      <c r="V8" s="7"/>
    </row>
    <row r="9" spans="1:22" ht="24" customHeight="1">
      <c r="A9" s="16" t="s">
        <v>10</v>
      </c>
      <c r="B9" s="17">
        <v>41</v>
      </c>
      <c r="C9" s="17">
        <v>31</v>
      </c>
      <c r="D9" s="17">
        <v>-10</v>
      </c>
      <c r="E9" s="17">
        <v>16</v>
      </c>
      <c r="F9" s="17">
        <v>7</v>
      </c>
      <c r="G9" s="17">
        <v>-9</v>
      </c>
      <c r="H9" s="18"/>
      <c r="I9" s="17">
        <v>75</v>
      </c>
      <c r="J9" s="17">
        <v>33</v>
      </c>
      <c r="K9" s="17">
        <v>-42</v>
      </c>
      <c r="L9" s="17">
        <v>12</v>
      </c>
      <c r="M9" s="17">
        <v>3</v>
      </c>
      <c r="N9" s="17">
        <v>-9</v>
      </c>
      <c r="O9" s="18"/>
      <c r="P9" s="17">
        <v>29</v>
      </c>
      <c r="Q9" s="17">
        <v>61</v>
      </c>
      <c r="R9" s="17">
        <v>32</v>
      </c>
      <c r="S9" s="17">
        <v>6</v>
      </c>
      <c r="T9" s="17">
        <v>13</v>
      </c>
      <c r="U9" s="17">
        <v>7</v>
      </c>
      <c r="V9" s="7"/>
    </row>
    <row r="10" spans="1:22" ht="24" customHeight="1">
      <c r="A10" s="16" t="s">
        <v>11</v>
      </c>
      <c r="B10" s="17">
        <v>51</v>
      </c>
      <c r="C10" s="17">
        <v>36</v>
      </c>
      <c r="D10" s="17">
        <v>-15</v>
      </c>
      <c r="E10" s="17">
        <v>10</v>
      </c>
      <c r="F10" s="17">
        <v>5</v>
      </c>
      <c r="G10" s="17">
        <v>-5</v>
      </c>
      <c r="H10" s="18"/>
      <c r="I10" s="17">
        <v>78</v>
      </c>
      <c r="J10" s="17">
        <v>37</v>
      </c>
      <c r="K10" s="17">
        <v>-41</v>
      </c>
      <c r="L10" s="17">
        <v>3</v>
      </c>
      <c r="M10" s="17">
        <v>4</v>
      </c>
      <c r="N10" s="17">
        <v>1</v>
      </c>
      <c r="O10" s="18"/>
      <c r="P10" s="17">
        <v>34</v>
      </c>
      <c r="Q10" s="17">
        <v>77</v>
      </c>
      <c r="R10" s="17">
        <v>43</v>
      </c>
      <c r="S10" s="17">
        <v>5</v>
      </c>
      <c r="T10" s="17">
        <v>16</v>
      </c>
      <c r="U10" s="17">
        <v>11</v>
      </c>
      <c r="V10" s="7"/>
    </row>
    <row r="11" spans="1:22" ht="24" customHeight="1">
      <c r="A11" s="16" t="s">
        <v>12</v>
      </c>
      <c r="B11" s="17">
        <v>57</v>
      </c>
      <c r="C11" s="17">
        <v>41</v>
      </c>
      <c r="D11" s="17">
        <v>-16</v>
      </c>
      <c r="E11" s="17">
        <v>6</v>
      </c>
      <c r="F11" s="17">
        <v>5</v>
      </c>
      <c r="G11" s="17">
        <v>-1</v>
      </c>
      <c r="H11" s="18"/>
      <c r="I11" s="17">
        <v>87</v>
      </c>
      <c r="J11" s="17">
        <v>41</v>
      </c>
      <c r="K11" s="17">
        <v>-46</v>
      </c>
      <c r="L11" s="17">
        <v>9</v>
      </c>
      <c r="M11" s="17">
        <v>4</v>
      </c>
      <c r="N11" s="17">
        <v>-5</v>
      </c>
      <c r="O11" s="18"/>
      <c r="P11" s="17">
        <v>45</v>
      </c>
      <c r="Q11" s="17">
        <v>87</v>
      </c>
      <c r="R11" s="17">
        <v>42</v>
      </c>
      <c r="S11" s="17">
        <v>11</v>
      </c>
      <c r="T11" s="17">
        <v>10</v>
      </c>
      <c r="U11" s="17">
        <v>-1</v>
      </c>
      <c r="V11" s="7"/>
    </row>
    <row r="12" spans="1:22" ht="25.5" customHeight="1">
      <c r="A12" s="16" t="s">
        <v>13</v>
      </c>
      <c r="B12" s="17">
        <v>74</v>
      </c>
      <c r="C12" s="17">
        <v>54</v>
      </c>
      <c r="D12" s="17">
        <v>-20</v>
      </c>
      <c r="E12" s="17">
        <v>17</v>
      </c>
      <c r="F12" s="17">
        <v>13</v>
      </c>
      <c r="G12" s="17">
        <v>-4</v>
      </c>
      <c r="H12" s="18"/>
      <c r="I12" s="17">
        <v>97</v>
      </c>
      <c r="J12" s="17">
        <v>46</v>
      </c>
      <c r="K12" s="17">
        <v>-51</v>
      </c>
      <c r="L12" s="17">
        <v>10</v>
      </c>
      <c r="M12" s="17">
        <v>5</v>
      </c>
      <c r="N12" s="17">
        <v>-5</v>
      </c>
      <c r="O12" s="18"/>
      <c r="P12" s="17">
        <v>51</v>
      </c>
      <c r="Q12" s="17">
        <v>106</v>
      </c>
      <c r="R12" s="17">
        <v>55</v>
      </c>
      <c r="S12" s="17">
        <v>6</v>
      </c>
      <c r="T12" s="17">
        <v>19</v>
      </c>
      <c r="U12" s="17">
        <v>13</v>
      </c>
      <c r="V12" s="7"/>
    </row>
    <row r="13" spans="1:22" ht="24" customHeight="1">
      <c r="A13" s="16" t="s">
        <v>14</v>
      </c>
      <c r="B13" s="17">
        <v>106</v>
      </c>
      <c r="C13" s="17">
        <v>61</v>
      </c>
      <c r="D13" s="17">
        <v>-45</v>
      </c>
      <c r="E13" s="17">
        <v>32</v>
      </c>
      <c r="F13" s="17">
        <v>7</v>
      </c>
      <c r="G13" s="17">
        <v>-25</v>
      </c>
      <c r="H13" s="18"/>
      <c r="I13" s="17">
        <v>107</v>
      </c>
      <c r="J13" s="17">
        <v>49</v>
      </c>
      <c r="K13" s="17">
        <v>-58</v>
      </c>
      <c r="L13" s="17">
        <v>10</v>
      </c>
      <c r="M13" s="17">
        <v>3</v>
      </c>
      <c r="N13" s="17">
        <v>-7</v>
      </c>
      <c r="O13" s="18"/>
      <c r="P13" s="17">
        <v>55</v>
      </c>
      <c r="Q13" s="17">
        <v>116</v>
      </c>
      <c r="R13" s="17">
        <v>61</v>
      </c>
      <c r="S13" s="17">
        <v>4</v>
      </c>
      <c r="T13" s="17">
        <v>10</v>
      </c>
      <c r="U13" s="17">
        <v>6</v>
      </c>
      <c r="V13" s="7"/>
    </row>
    <row r="14" spans="1:22" ht="24" customHeight="1">
      <c r="A14" s="16" t="s">
        <v>15</v>
      </c>
      <c r="B14" s="17">
        <v>127</v>
      </c>
      <c r="C14" s="19">
        <v>77</v>
      </c>
      <c r="D14" s="17">
        <v>-50</v>
      </c>
      <c r="E14" s="17">
        <v>21</v>
      </c>
      <c r="F14" s="17">
        <v>16</v>
      </c>
      <c r="G14" s="17">
        <v>-5</v>
      </c>
      <c r="H14" s="18"/>
      <c r="I14" s="17">
        <v>113</v>
      </c>
      <c r="J14" s="19">
        <v>60</v>
      </c>
      <c r="K14" s="17">
        <v>-53</v>
      </c>
      <c r="L14" s="17">
        <v>6</v>
      </c>
      <c r="M14" s="17">
        <v>11</v>
      </c>
      <c r="N14" s="17">
        <v>5</v>
      </c>
      <c r="O14" s="18"/>
      <c r="P14" s="17">
        <v>65</v>
      </c>
      <c r="Q14" s="17">
        <v>123</v>
      </c>
      <c r="R14" s="17">
        <v>58</v>
      </c>
      <c r="S14" s="17">
        <v>10</v>
      </c>
      <c r="T14" s="17">
        <v>7</v>
      </c>
      <c r="U14" s="17">
        <v>-3</v>
      </c>
      <c r="V14" s="7"/>
    </row>
    <row r="15" spans="1:22" ht="24" customHeight="1">
      <c r="A15" s="16" t="s">
        <v>16</v>
      </c>
      <c r="B15" s="17">
        <v>141</v>
      </c>
      <c r="C15" s="19">
        <v>100</v>
      </c>
      <c r="D15" s="17">
        <v>-41</v>
      </c>
      <c r="E15" s="17">
        <v>14</v>
      </c>
      <c r="F15" s="17">
        <v>23</v>
      </c>
      <c r="G15" s="17">
        <v>9</v>
      </c>
      <c r="H15" s="18"/>
      <c r="I15" s="17">
        <v>125</v>
      </c>
      <c r="J15" s="19">
        <v>66</v>
      </c>
      <c r="K15" s="17">
        <v>-59</v>
      </c>
      <c r="L15" s="17">
        <v>12</v>
      </c>
      <c r="M15" s="17">
        <v>6</v>
      </c>
      <c r="N15" s="17">
        <v>-6</v>
      </c>
      <c r="O15" s="18"/>
      <c r="P15" s="17">
        <v>75</v>
      </c>
      <c r="Q15" s="17">
        <v>129</v>
      </c>
      <c r="R15" s="17">
        <v>54</v>
      </c>
      <c r="S15" s="17">
        <v>10</v>
      </c>
      <c r="T15" s="17">
        <v>6</v>
      </c>
      <c r="U15" s="17">
        <v>-4</v>
      </c>
      <c r="V15" s="7"/>
    </row>
    <row r="16" spans="1:22" ht="24" customHeight="1">
      <c r="A16" s="16" t="s">
        <v>17</v>
      </c>
      <c r="B16" s="17">
        <v>178</v>
      </c>
      <c r="C16" s="17">
        <v>146</v>
      </c>
      <c r="D16" s="17">
        <v>-32</v>
      </c>
      <c r="E16" s="17">
        <v>37</v>
      </c>
      <c r="F16" s="17">
        <v>46</v>
      </c>
      <c r="G16" s="17">
        <v>9</v>
      </c>
      <c r="H16" s="18"/>
      <c r="I16" s="17">
        <v>145</v>
      </c>
      <c r="J16" s="17">
        <v>105</v>
      </c>
      <c r="K16" s="17">
        <v>-40</v>
      </c>
      <c r="L16" s="17">
        <v>20</v>
      </c>
      <c r="M16" s="17">
        <v>39</v>
      </c>
      <c r="N16" s="17">
        <v>19</v>
      </c>
      <c r="O16" s="18"/>
      <c r="P16" s="17">
        <v>102</v>
      </c>
      <c r="Q16" s="17">
        <v>143</v>
      </c>
      <c r="R16" s="17">
        <v>41</v>
      </c>
      <c r="S16" s="17">
        <v>27</v>
      </c>
      <c r="T16" s="17">
        <v>14</v>
      </c>
      <c r="U16" s="17">
        <v>-13</v>
      </c>
      <c r="V16" s="7"/>
    </row>
    <row r="17" spans="1:22" ht="24" customHeight="1">
      <c r="A17" s="16" t="s">
        <v>18</v>
      </c>
      <c r="B17" s="17">
        <v>201</v>
      </c>
      <c r="C17" s="17">
        <v>169</v>
      </c>
      <c r="D17" s="17">
        <v>-32</v>
      </c>
      <c r="E17" s="17">
        <v>23</v>
      </c>
      <c r="F17" s="17">
        <v>23</v>
      </c>
      <c r="G17" s="17">
        <v>0</v>
      </c>
      <c r="H17" s="18"/>
      <c r="I17" s="17">
        <v>158</v>
      </c>
      <c r="J17" s="17">
        <v>125</v>
      </c>
      <c r="K17" s="17">
        <v>-33</v>
      </c>
      <c r="L17" s="17">
        <v>13</v>
      </c>
      <c r="M17" s="17">
        <v>20</v>
      </c>
      <c r="N17" s="17">
        <v>7</v>
      </c>
      <c r="O17" s="18"/>
      <c r="P17" s="17">
        <v>106</v>
      </c>
      <c r="Q17" s="17">
        <v>157</v>
      </c>
      <c r="R17" s="17">
        <v>51</v>
      </c>
      <c r="S17" s="17">
        <v>4</v>
      </c>
      <c r="T17" s="17">
        <v>14</v>
      </c>
      <c r="U17" s="17">
        <v>10</v>
      </c>
      <c r="V17" s="7"/>
    </row>
    <row r="18" spans="1:22" ht="9" customHeight="1">
      <c r="A18" s="20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18"/>
      <c r="P18" s="21"/>
      <c r="Q18" s="21"/>
      <c r="R18" s="21"/>
      <c r="S18" s="21"/>
      <c r="T18" s="21"/>
      <c r="U18" s="21"/>
      <c r="V18" s="7"/>
    </row>
    <row r="19" spans="1:22" ht="24" customHeight="1">
      <c r="A19" s="26" t="s">
        <v>20</v>
      </c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7"/>
    </row>
    <row r="20" spans="1:22" ht="24" customHeight="1">
      <c r="A20" s="16">
        <v>2017</v>
      </c>
      <c r="B20" s="17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7"/>
    </row>
    <row r="21" spans="1:22" ht="24" customHeight="1">
      <c r="A21" s="16" t="s">
        <v>21</v>
      </c>
      <c r="B21" s="17">
        <v>8</v>
      </c>
      <c r="C21" s="17">
        <v>46</v>
      </c>
      <c r="D21" s="17">
        <v>38</v>
      </c>
      <c r="E21" s="17">
        <v>8</v>
      </c>
      <c r="F21" s="17">
        <v>46</v>
      </c>
      <c r="G21" s="17">
        <v>38</v>
      </c>
      <c r="H21" s="18"/>
      <c r="I21" s="17">
        <v>18</v>
      </c>
      <c r="J21" s="17">
        <v>12</v>
      </c>
      <c r="K21" s="17">
        <v>-6</v>
      </c>
      <c r="L21" s="17">
        <v>18</v>
      </c>
      <c r="M21" s="17">
        <v>12</v>
      </c>
      <c r="N21" s="17">
        <v>-6</v>
      </c>
      <c r="O21" s="18"/>
      <c r="P21" s="17">
        <v>20</v>
      </c>
      <c r="Q21" s="17">
        <v>6</v>
      </c>
      <c r="R21" s="17">
        <v>-14</v>
      </c>
      <c r="S21" s="17">
        <v>20</v>
      </c>
      <c r="T21" s="17">
        <v>6</v>
      </c>
      <c r="U21" s="17">
        <v>-14</v>
      </c>
      <c r="V21" s="7"/>
    </row>
    <row r="22" spans="1:22" ht="24" customHeight="1">
      <c r="A22" s="16" t="s">
        <v>8</v>
      </c>
      <c r="B22" s="17">
        <v>15</v>
      </c>
      <c r="C22" s="17">
        <v>60</v>
      </c>
      <c r="D22" s="17">
        <v>45</v>
      </c>
      <c r="E22" s="17">
        <v>7</v>
      </c>
      <c r="F22" s="17">
        <v>14</v>
      </c>
      <c r="G22" s="17">
        <v>7</v>
      </c>
      <c r="H22" s="18"/>
      <c r="I22" s="17">
        <v>25</v>
      </c>
      <c r="J22" s="17">
        <v>24</v>
      </c>
      <c r="K22" s="17">
        <v>-1</v>
      </c>
      <c r="L22" s="17">
        <v>7</v>
      </c>
      <c r="M22" s="17">
        <v>12</v>
      </c>
      <c r="N22" s="17">
        <v>5</v>
      </c>
      <c r="O22" s="18"/>
      <c r="P22" s="17">
        <v>31</v>
      </c>
      <c r="Q22" s="17">
        <v>12</v>
      </c>
      <c r="R22" s="17">
        <v>-19</v>
      </c>
      <c r="S22" s="17">
        <v>11</v>
      </c>
      <c r="T22" s="17">
        <v>6</v>
      </c>
      <c r="U22" s="17">
        <v>-5</v>
      </c>
      <c r="V22" s="7"/>
    </row>
    <row r="23" spans="1:22" ht="24" customHeight="1">
      <c r="A23" s="16" t="s">
        <v>9</v>
      </c>
      <c r="B23" s="17">
        <v>24</v>
      </c>
      <c r="C23" s="17">
        <v>79</v>
      </c>
      <c r="D23" s="17">
        <v>55</v>
      </c>
      <c r="E23" s="17">
        <v>9</v>
      </c>
      <c r="F23" s="17">
        <v>19</v>
      </c>
      <c r="G23" s="17">
        <v>10</v>
      </c>
      <c r="H23" s="18"/>
      <c r="I23" s="17">
        <v>30</v>
      </c>
      <c r="J23" s="17">
        <v>29</v>
      </c>
      <c r="K23" s="17">
        <v>-1</v>
      </c>
      <c r="L23" s="17">
        <v>5</v>
      </c>
      <c r="M23" s="17">
        <v>5</v>
      </c>
      <c r="N23" s="17">
        <v>0</v>
      </c>
      <c r="O23" s="18"/>
      <c r="P23" s="17">
        <v>48</v>
      </c>
      <c r="Q23" s="17">
        <v>22</v>
      </c>
      <c r="R23" s="17">
        <v>-26</v>
      </c>
      <c r="S23" s="17">
        <v>17</v>
      </c>
      <c r="T23" s="17">
        <v>10</v>
      </c>
      <c r="U23" s="17">
        <v>-7</v>
      </c>
      <c r="V23" s="7"/>
    </row>
    <row r="24" spans="1:22" ht="23.25" customHeight="1">
      <c r="A24" s="16" t="s">
        <v>10</v>
      </c>
      <c r="B24" s="17">
        <v>31</v>
      </c>
      <c r="C24" s="17">
        <v>86</v>
      </c>
      <c r="D24" s="17">
        <v>55</v>
      </c>
      <c r="E24" s="17">
        <v>7</v>
      </c>
      <c r="F24" s="17">
        <v>7</v>
      </c>
      <c r="G24" s="17">
        <v>0</v>
      </c>
      <c r="H24" s="18"/>
      <c r="I24" s="17">
        <v>33</v>
      </c>
      <c r="J24" s="17">
        <v>31</v>
      </c>
      <c r="K24" s="17">
        <v>-2</v>
      </c>
      <c r="L24" s="17">
        <v>3</v>
      </c>
      <c r="M24" s="17">
        <v>2</v>
      </c>
      <c r="N24" s="17">
        <v>-1</v>
      </c>
      <c r="O24" s="18"/>
      <c r="P24" s="17">
        <v>61</v>
      </c>
      <c r="Q24" s="17">
        <v>34</v>
      </c>
      <c r="R24" s="17">
        <v>-27</v>
      </c>
      <c r="S24" s="17">
        <v>13</v>
      </c>
      <c r="T24" s="17">
        <v>12</v>
      </c>
      <c r="U24" s="17">
        <v>-1</v>
      </c>
      <c r="V24" s="7"/>
    </row>
    <row r="25" spans="1:22" ht="23.25" customHeight="1" thickBot="1">
      <c r="A25" s="17" t="s">
        <v>11</v>
      </c>
      <c r="B25" s="17">
        <v>36</v>
      </c>
      <c r="C25" s="17">
        <v>91</v>
      </c>
      <c r="D25" s="17">
        <v>55</v>
      </c>
      <c r="E25" s="17">
        <v>5</v>
      </c>
      <c r="F25" s="17">
        <v>5</v>
      </c>
      <c r="G25" s="17">
        <v>0</v>
      </c>
      <c r="H25" s="18"/>
      <c r="I25" s="17">
        <v>37</v>
      </c>
      <c r="J25" s="17">
        <v>35</v>
      </c>
      <c r="K25" s="17">
        <v>-2</v>
      </c>
      <c r="L25" s="17">
        <v>4</v>
      </c>
      <c r="M25" s="17">
        <v>4</v>
      </c>
      <c r="N25" s="17">
        <v>0</v>
      </c>
      <c r="O25" s="18"/>
      <c r="P25" s="17">
        <v>77</v>
      </c>
      <c r="Q25" s="17">
        <v>54</v>
      </c>
      <c r="R25" s="17">
        <v>-23</v>
      </c>
      <c r="S25" s="17">
        <v>16</v>
      </c>
      <c r="T25" s="17">
        <v>20</v>
      </c>
      <c r="U25" s="17">
        <v>4</v>
      </c>
      <c r="V25" s="8"/>
    </row>
    <row r="26" spans="1:22" ht="24" customHeight="1" thickBot="1" thickTop="1">
      <c r="A26" s="17" t="s">
        <v>12</v>
      </c>
      <c r="B26" s="17">
        <v>41</v>
      </c>
      <c r="C26" s="17">
        <v>93</v>
      </c>
      <c r="D26" s="17">
        <v>52</v>
      </c>
      <c r="E26" s="17">
        <v>5</v>
      </c>
      <c r="F26" s="17">
        <v>2</v>
      </c>
      <c r="G26" s="17">
        <v>-3</v>
      </c>
      <c r="H26" s="18"/>
      <c r="I26" s="17">
        <v>41</v>
      </c>
      <c r="J26" s="17">
        <v>40</v>
      </c>
      <c r="K26" s="17">
        <v>-1</v>
      </c>
      <c r="L26" s="17">
        <v>4</v>
      </c>
      <c r="M26" s="17">
        <v>5</v>
      </c>
      <c r="N26" s="17">
        <v>1</v>
      </c>
      <c r="O26" s="18"/>
      <c r="P26" s="17">
        <v>87</v>
      </c>
      <c r="Q26" s="17">
        <v>70</v>
      </c>
      <c r="R26" s="17">
        <v>-17</v>
      </c>
      <c r="S26" s="17">
        <v>10</v>
      </c>
      <c r="T26" s="17">
        <v>16</v>
      </c>
      <c r="U26" s="17">
        <v>6</v>
      </c>
      <c r="V26" s="14"/>
    </row>
    <row r="27" spans="1:22" ht="24" customHeight="1" thickTop="1">
      <c r="A27" s="22" t="s">
        <v>13</v>
      </c>
      <c r="B27" s="19">
        <v>54</v>
      </c>
      <c r="C27" s="19">
        <v>114</v>
      </c>
      <c r="D27" s="19">
        <v>60</v>
      </c>
      <c r="E27" s="19">
        <v>13</v>
      </c>
      <c r="F27" s="19">
        <v>21</v>
      </c>
      <c r="G27" s="19">
        <v>8</v>
      </c>
      <c r="H27" s="23"/>
      <c r="I27" s="19">
        <v>46</v>
      </c>
      <c r="J27" s="19">
        <v>45</v>
      </c>
      <c r="K27" s="19">
        <v>-1</v>
      </c>
      <c r="L27" s="19">
        <v>5</v>
      </c>
      <c r="M27" s="19">
        <v>5</v>
      </c>
      <c r="N27" s="19">
        <v>0</v>
      </c>
      <c r="O27" s="23"/>
      <c r="P27" s="19">
        <v>106</v>
      </c>
      <c r="Q27" s="19">
        <v>78</v>
      </c>
      <c r="R27" s="19">
        <v>-28</v>
      </c>
      <c r="S27" s="19">
        <v>19</v>
      </c>
      <c r="T27" s="19">
        <v>8</v>
      </c>
      <c r="U27" s="19">
        <v>-11</v>
      </c>
      <c r="V27" s="3"/>
    </row>
    <row r="28" spans="1:22" ht="24" customHeight="1">
      <c r="A28" s="22" t="s">
        <v>14</v>
      </c>
      <c r="B28" s="19">
        <v>61</v>
      </c>
      <c r="C28" s="19">
        <v>124</v>
      </c>
      <c r="D28" s="19">
        <v>63</v>
      </c>
      <c r="E28" s="19">
        <v>7</v>
      </c>
      <c r="F28" s="19">
        <v>10</v>
      </c>
      <c r="G28" s="19">
        <v>3</v>
      </c>
      <c r="H28" s="24"/>
      <c r="I28" s="19">
        <v>49</v>
      </c>
      <c r="J28" s="19">
        <v>54</v>
      </c>
      <c r="K28" s="19">
        <v>5</v>
      </c>
      <c r="L28" s="19">
        <v>3</v>
      </c>
      <c r="M28" s="19">
        <v>9</v>
      </c>
      <c r="N28" s="19">
        <v>6</v>
      </c>
      <c r="O28" s="24"/>
      <c r="P28" s="19">
        <v>116</v>
      </c>
      <c r="Q28" s="19">
        <v>85</v>
      </c>
      <c r="R28" s="19">
        <v>-31</v>
      </c>
      <c r="S28" s="19">
        <v>10</v>
      </c>
      <c r="T28" s="19">
        <v>7</v>
      </c>
      <c r="U28" s="19">
        <v>-3</v>
      </c>
      <c r="V28" s="3"/>
    </row>
    <row r="29" spans="1:22" ht="24" customHeight="1">
      <c r="A29" s="17" t="s">
        <v>15</v>
      </c>
      <c r="B29" s="17">
        <v>77</v>
      </c>
      <c r="C29" s="17">
        <v>130</v>
      </c>
      <c r="D29" s="17">
        <v>53</v>
      </c>
      <c r="E29" s="17">
        <v>16</v>
      </c>
      <c r="F29" s="17">
        <v>6</v>
      </c>
      <c r="G29" s="17">
        <v>-10</v>
      </c>
      <c r="H29" s="24"/>
      <c r="I29" s="17">
        <v>60</v>
      </c>
      <c r="J29" s="17">
        <v>61</v>
      </c>
      <c r="K29" s="17">
        <v>1</v>
      </c>
      <c r="L29" s="17">
        <v>11</v>
      </c>
      <c r="M29" s="17">
        <v>7</v>
      </c>
      <c r="N29" s="17">
        <v>-4</v>
      </c>
      <c r="O29" s="24"/>
      <c r="P29" s="17">
        <v>123</v>
      </c>
      <c r="Q29" s="17">
        <v>95</v>
      </c>
      <c r="R29" s="17">
        <v>-28</v>
      </c>
      <c r="S29" s="17">
        <v>7</v>
      </c>
      <c r="T29" s="17">
        <v>10</v>
      </c>
      <c r="U29" s="17">
        <v>3</v>
      </c>
      <c r="V29" s="3"/>
    </row>
    <row r="30" spans="1:22" ht="24" customHeight="1">
      <c r="A30" s="17" t="s">
        <v>16</v>
      </c>
      <c r="B30" s="17">
        <v>100</v>
      </c>
      <c r="C30" s="17">
        <v>152</v>
      </c>
      <c r="D30" s="17">
        <v>52</v>
      </c>
      <c r="E30" s="17">
        <v>23</v>
      </c>
      <c r="F30" s="17">
        <v>22</v>
      </c>
      <c r="G30" s="17">
        <v>-1</v>
      </c>
      <c r="H30" s="25"/>
      <c r="I30" s="17">
        <v>66</v>
      </c>
      <c r="J30" s="17">
        <v>87</v>
      </c>
      <c r="K30" s="17">
        <v>21</v>
      </c>
      <c r="L30" s="17">
        <v>6</v>
      </c>
      <c r="M30" s="17">
        <v>26</v>
      </c>
      <c r="N30" s="17">
        <v>20</v>
      </c>
      <c r="O30" s="25"/>
      <c r="P30" s="17">
        <v>129</v>
      </c>
      <c r="Q30" s="17">
        <v>103</v>
      </c>
      <c r="R30" s="17">
        <v>-26</v>
      </c>
      <c r="S30" s="17">
        <v>6</v>
      </c>
      <c r="T30" s="17">
        <v>8</v>
      </c>
      <c r="U30" s="17">
        <v>2</v>
      </c>
      <c r="V30" s="3"/>
    </row>
    <row r="31" spans="1:21" ht="23.25" customHeight="1">
      <c r="A31" s="17" t="s">
        <v>17</v>
      </c>
      <c r="B31" s="17">
        <v>146</v>
      </c>
      <c r="C31" s="17">
        <v>181</v>
      </c>
      <c r="D31" s="17">
        <v>35</v>
      </c>
      <c r="E31" s="17">
        <v>46</v>
      </c>
      <c r="F31" s="17">
        <v>29</v>
      </c>
      <c r="G31" s="17">
        <v>-17</v>
      </c>
      <c r="H31" s="17"/>
      <c r="I31" s="17">
        <v>105</v>
      </c>
      <c r="J31" s="17">
        <v>136</v>
      </c>
      <c r="K31" s="17">
        <v>31</v>
      </c>
      <c r="L31" s="17">
        <v>39</v>
      </c>
      <c r="M31" s="17">
        <v>49</v>
      </c>
      <c r="N31" s="17">
        <v>10</v>
      </c>
      <c r="O31" s="17"/>
      <c r="P31" s="17">
        <v>143</v>
      </c>
      <c r="Q31" s="17">
        <v>127</v>
      </c>
      <c r="R31" s="17">
        <v>-16</v>
      </c>
      <c r="S31" s="17">
        <v>14</v>
      </c>
      <c r="T31" s="17">
        <v>24</v>
      </c>
      <c r="U31" s="17">
        <v>10</v>
      </c>
    </row>
    <row r="32" spans="1:21" ht="24" customHeight="1">
      <c r="A32" s="28" t="s">
        <v>18</v>
      </c>
      <c r="B32" s="17">
        <v>169</v>
      </c>
      <c r="C32" s="17">
        <v>189</v>
      </c>
      <c r="D32" s="17">
        <v>20</v>
      </c>
      <c r="E32" s="17">
        <v>23</v>
      </c>
      <c r="F32" s="17">
        <v>8</v>
      </c>
      <c r="G32" s="17">
        <v>-15</v>
      </c>
      <c r="H32" s="17"/>
      <c r="I32" s="17">
        <v>125</v>
      </c>
      <c r="J32" s="17">
        <v>177</v>
      </c>
      <c r="K32" s="17">
        <v>52</v>
      </c>
      <c r="L32" s="17">
        <v>20</v>
      </c>
      <c r="M32" s="17">
        <v>41</v>
      </c>
      <c r="N32" s="17">
        <v>21</v>
      </c>
      <c r="O32" s="17"/>
      <c r="P32" s="17">
        <v>157</v>
      </c>
      <c r="Q32" s="17">
        <v>141</v>
      </c>
      <c r="R32" s="17">
        <v>-16</v>
      </c>
      <c r="S32" s="17">
        <v>14</v>
      </c>
      <c r="T32" s="17">
        <v>14</v>
      </c>
      <c r="U32" s="17">
        <v>0</v>
      </c>
    </row>
    <row r="33" spans="1:21" ht="24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2" ht="10.5" customHeight="1">
      <c r="A34" s="29"/>
      <c r="B34" s="21"/>
      <c r="C34" s="21"/>
      <c r="D34" s="21"/>
      <c r="E34" s="21"/>
      <c r="F34" s="21"/>
      <c r="G34" s="21"/>
      <c r="H34" s="18"/>
      <c r="I34" s="21"/>
      <c r="J34" s="21"/>
      <c r="K34" s="21"/>
      <c r="L34" s="21"/>
      <c r="M34" s="21"/>
      <c r="N34" s="21"/>
      <c r="O34" s="18"/>
      <c r="P34" s="21"/>
      <c r="Q34" s="21"/>
      <c r="R34" s="21"/>
      <c r="S34" s="21"/>
      <c r="T34" s="21"/>
      <c r="U34" s="21"/>
      <c r="V34" s="30"/>
    </row>
    <row r="35" ht="24.75" customHeight="1">
      <c r="A35" s="17">
        <v>2018</v>
      </c>
    </row>
    <row r="36" spans="1:27" ht="24.75" customHeight="1">
      <c r="A36" s="26" t="s">
        <v>21</v>
      </c>
      <c r="B36" s="17">
        <v>46</v>
      </c>
      <c r="C36" s="17">
        <v>11</v>
      </c>
      <c r="D36" s="17">
        <f aca="true" t="shared" si="0" ref="D36:D47">C36-B36</f>
        <v>-35</v>
      </c>
      <c r="E36" s="17">
        <f>B36</f>
        <v>46</v>
      </c>
      <c r="F36" s="17">
        <f>C36</f>
        <v>11</v>
      </c>
      <c r="G36" s="17">
        <f aca="true" t="shared" si="1" ref="G36:G47">F36-E36</f>
        <v>-35</v>
      </c>
      <c r="H36" s="18"/>
      <c r="I36" s="17">
        <v>12</v>
      </c>
      <c r="J36" s="17">
        <v>27</v>
      </c>
      <c r="K36" s="17">
        <f aca="true" t="shared" si="2" ref="K36:K47">J36-I36</f>
        <v>15</v>
      </c>
      <c r="L36" s="17">
        <f>I36</f>
        <v>12</v>
      </c>
      <c r="M36" s="17">
        <f>J36</f>
        <v>27</v>
      </c>
      <c r="N36" s="17">
        <f aca="true" t="shared" si="3" ref="N36:N47">M36-L36</f>
        <v>15</v>
      </c>
      <c r="O36" s="18"/>
      <c r="P36" s="17">
        <v>6</v>
      </c>
      <c r="Q36" s="17">
        <v>11</v>
      </c>
      <c r="R36" s="17">
        <f aca="true" t="shared" si="4" ref="R36:R47">Q36-P36</f>
        <v>5</v>
      </c>
      <c r="S36" s="17">
        <f>P36</f>
        <v>6</v>
      </c>
      <c r="T36" s="17">
        <f>Q36</f>
        <v>11</v>
      </c>
      <c r="U36" s="17">
        <f aca="true" t="shared" si="5" ref="U36:U47">T36-S36</f>
        <v>5</v>
      </c>
      <c r="AA36" t="s">
        <v>20</v>
      </c>
    </row>
    <row r="37" spans="1:26" ht="20.25">
      <c r="A37" s="16" t="s">
        <v>8</v>
      </c>
      <c r="B37" s="17">
        <v>60</v>
      </c>
      <c r="C37" s="17">
        <v>16</v>
      </c>
      <c r="D37" s="17">
        <f t="shared" si="0"/>
        <v>-44</v>
      </c>
      <c r="E37" s="17">
        <f aca="true" t="shared" si="6" ref="E37:E42">B37-B36</f>
        <v>14</v>
      </c>
      <c r="F37" s="17">
        <f aca="true" t="shared" si="7" ref="F37:F42">C37-C36</f>
        <v>5</v>
      </c>
      <c r="G37" s="17">
        <f t="shared" si="1"/>
        <v>-9</v>
      </c>
      <c r="H37" s="18"/>
      <c r="I37" s="17">
        <v>24</v>
      </c>
      <c r="J37" s="17">
        <v>35</v>
      </c>
      <c r="K37" s="17">
        <f t="shared" si="2"/>
        <v>11</v>
      </c>
      <c r="L37" s="17">
        <f aca="true" t="shared" si="8" ref="L37:L42">I37-I36</f>
        <v>12</v>
      </c>
      <c r="M37" s="17">
        <f aca="true" t="shared" si="9" ref="M37:M42">J37-J36</f>
        <v>8</v>
      </c>
      <c r="N37" s="17">
        <f t="shared" si="3"/>
        <v>-4</v>
      </c>
      <c r="O37" s="18"/>
      <c r="P37" s="17">
        <v>12</v>
      </c>
      <c r="Q37" s="17">
        <v>16</v>
      </c>
      <c r="R37" s="17">
        <f t="shared" si="4"/>
        <v>4</v>
      </c>
      <c r="S37" s="17">
        <f aca="true" t="shared" si="10" ref="S37:S42">P37-P36</f>
        <v>6</v>
      </c>
      <c r="T37" s="17">
        <f aca="true" t="shared" si="11" ref="T37:T42">Q37-Q36</f>
        <v>5</v>
      </c>
      <c r="U37" s="17">
        <f t="shared" si="5"/>
        <v>-1</v>
      </c>
      <c r="Z37" s="15" t="s">
        <v>22</v>
      </c>
    </row>
    <row r="38" spans="1:21" ht="20.25">
      <c r="A38" s="16" t="s">
        <v>9</v>
      </c>
      <c r="B38" s="17">
        <v>79</v>
      </c>
      <c r="C38" s="17">
        <v>26</v>
      </c>
      <c r="D38" s="17">
        <f t="shared" si="0"/>
        <v>-53</v>
      </c>
      <c r="E38" s="17">
        <f t="shared" si="6"/>
        <v>19</v>
      </c>
      <c r="F38" s="17">
        <f t="shared" si="7"/>
        <v>10</v>
      </c>
      <c r="G38" s="17">
        <f t="shared" si="1"/>
        <v>-9</v>
      </c>
      <c r="H38" s="18"/>
      <c r="I38" s="17">
        <v>29</v>
      </c>
      <c r="J38" s="17">
        <v>52</v>
      </c>
      <c r="K38" s="17">
        <f t="shared" si="2"/>
        <v>23</v>
      </c>
      <c r="L38" s="17">
        <f t="shared" si="8"/>
        <v>5</v>
      </c>
      <c r="M38" s="17">
        <f t="shared" si="9"/>
        <v>17</v>
      </c>
      <c r="N38" s="17">
        <f t="shared" si="3"/>
        <v>12</v>
      </c>
      <c r="O38" s="18"/>
      <c r="P38" s="17">
        <v>22</v>
      </c>
      <c r="Q38" s="17">
        <v>36</v>
      </c>
      <c r="R38" s="17">
        <f t="shared" si="4"/>
        <v>14</v>
      </c>
      <c r="S38" s="17">
        <f t="shared" si="10"/>
        <v>10</v>
      </c>
      <c r="T38" s="17">
        <f t="shared" si="11"/>
        <v>20</v>
      </c>
      <c r="U38" s="17">
        <f t="shared" si="5"/>
        <v>10</v>
      </c>
    </row>
    <row r="39" spans="1:21" ht="20.25">
      <c r="A39" s="16" t="s">
        <v>10</v>
      </c>
      <c r="B39" s="17">
        <v>86</v>
      </c>
      <c r="C39" s="17">
        <v>30</v>
      </c>
      <c r="D39" s="17">
        <f t="shared" si="0"/>
        <v>-56</v>
      </c>
      <c r="E39" s="17">
        <f t="shared" si="6"/>
        <v>7</v>
      </c>
      <c r="F39" s="17">
        <f t="shared" si="7"/>
        <v>4</v>
      </c>
      <c r="G39" s="17">
        <f t="shared" si="1"/>
        <v>-3</v>
      </c>
      <c r="H39" s="18"/>
      <c r="I39" s="17">
        <v>31</v>
      </c>
      <c r="J39" s="17">
        <v>55</v>
      </c>
      <c r="K39" s="17">
        <f t="shared" si="2"/>
        <v>24</v>
      </c>
      <c r="L39" s="17">
        <f t="shared" si="8"/>
        <v>2</v>
      </c>
      <c r="M39" s="17">
        <f t="shared" si="9"/>
        <v>3</v>
      </c>
      <c r="N39" s="17">
        <f t="shared" si="3"/>
        <v>1</v>
      </c>
      <c r="O39" s="18"/>
      <c r="P39" s="17">
        <v>34</v>
      </c>
      <c r="Q39" s="17">
        <v>52</v>
      </c>
      <c r="R39" s="17">
        <f t="shared" si="4"/>
        <v>18</v>
      </c>
      <c r="S39" s="17">
        <f t="shared" si="10"/>
        <v>12</v>
      </c>
      <c r="T39" s="17">
        <f t="shared" si="11"/>
        <v>16</v>
      </c>
      <c r="U39" s="17">
        <f t="shared" si="5"/>
        <v>4</v>
      </c>
    </row>
    <row r="40" spans="1:21" ht="20.25">
      <c r="A40" s="16" t="s">
        <v>11</v>
      </c>
      <c r="B40" s="17">
        <v>91</v>
      </c>
      <c r="C40" s="17">
        <v>33</v>
      </c>
      <c r="D40" s="17">
        <f t="shared" si="0"/>
        <v>-58</v>
      </c>
      <c r="E40" s="17">
        <f t="shared" si="6"/>
        <v>5</v>
      </c>
      <c r="F40" s="17">
        <f t="shared" si="7"/>
        <v>3</v>
      </c>
      <c r="G40" s="17">
        <f t="shared" si="1"/>
        <v>-2</v>
      </c>
      <c r="H40" s="18"/>
      <c r="I40" s="17">
        <v>35</v>
      </c>
      <c r="J40" s="17">
        <v>64</v>
      </c>
      <c r="K40" s="17">
        <f t="shared" si="2"/>
        <v>29</v>
      </c>
      <c r="L40" s="17">
        <f t="shared" si="8"/>
        <v>4</v>
      </c>
      <c r="M40" s="17">
        <f t="shared" si="9"/>
        <v>9</v>
      </c>
      <c r="N40" s="17">
        <f t="shared" si="3"/>
        <v>5</v>
      </c>
      <c r="O40" s="18"/>
      <c r="P40" s="17">
        <v>54</v>
      </c>
      <c r="Q40" s="17">
        <v>64</v>
      </c>
      <c r="R40" s="17">
        <f t="shared" si="4"/>
        <v>10</v>
      </c>
      <c r="S40" s="17">
        <f t="shared" si="10"/>
        <v>20</v>
      </c>
      <c r="T40" s="17">
        <f t="shared" si="11"/>
        <v>12</v>
      </c>
      <c r="U40" s="17">
        <f t="shared" si="5"/>
        <v>-8</v>
      </c>
    </row>
    <row r="41" spans="1:21" ht="20.25">
      <c r="A41" s="16" t="s">
        <v>12</v>
      </c>
      <c r="B41" s="17">
        <v>93</v>
      </c>
      <c r="C41" s="17">
        <v>36</v>
      </c>
      <c r="D41" s="17">
        <f t="shared" si="0"/>
        <v>-57</v>
      </c>
      <c r="E41" s="17">
        <f t="shared" si="6"/>
        <v>2</v>
      </c>
      <c r="F41" s="17">
        <f t="shared" si="7"/>
        <v>3</v>
      </c>
      <c r="G41" s="17">
        <f t="shared" si="1"/>
        <v>1</v>
      </c>
      <c r="H41" s="18"/>
      <c r="I41" s="17">
        <v>40</v>
      </c>
      <c r="J41" s="17">
        <v>71</v>
      </c>
      <c r="K41" s="17">
        <f t="shared" si="2"/>
        <v>31</v>
      </c>
      <c r="L41" s="17">
        <f t="shared" si="8"/>
        <v>5</v>
      </c>
      <c r="M41" s="17">
        <f t="shared" si="9"/>
        <v>7</v>
      </c>
      <c r="N41" s="17">
        <f t="shared" si="3"/>
        <v>2</v>
      </c>
      <c r="O41" s="18"/>
      <c r="P41" s="17">
        <v>70</v>
      </c>
      <c r="Q41" s="17">
        <v>67</v>
      </c>
      <c r="R41" s="17">
        <f t="shared" si="4"/>
        <v>-3</v>
      </c>
      <c r="S41" s="17">
        <f t="shared" si="10"/>
        <v>16</v>
      </c>
      <c r="T41" s="17">
        <f t="shared" si="11"/>
        <v>3</v>
      </c>
      <c r="U41" s="17">
        <f t="shared" si="5"/>
        <v>-13</v>
      </c>
    </row>
    <row r="42" spans="1:21" ht="20.25">
      <c r="A42" s="17" t="s">
        <v>13</v>
      </c>
      <c r="B42" s="17">
        <v>114</v>
      </c>
      <c r="C42" s="17">
        <v>38</v>
      </c>
      <c r="D42" s="17">
        <f t="shared" si="0"/>
        <v>-76</v>
      </c>
      <c r="E42" s="17">
        <f t="shared" si="6"/>
        <v>21</v>
      </c>
      <c r="F42" s="17">
        <f t="shared" si="7"/>
        <v>2</v>
      </c>
      <c r="G42" s="17">
        <f t="shared" si="1"/>
        <v>-19</v>
      </c>
      <c r="H42" s="18"/>
      <c r="I42" s="17">
        <v>45</v>
      </c>
      <c r="J42" s="17">
        <v>73</v>
      </c>
      <c r="K42" s="17">
        <f t="shared" si="2"/>
        <v>28</v>
      </c>
      <c r="L42" s="17">
        <f t="shared" si="8"/>
        <v>5</v>
      </c>
      <c r="M42" s="17">
        <f t="shared" si="9"/>
        <v>2</v>
      </c>
      <c r="N42" s="17">
        <f t="shared" si="3"/>
        <v>-3</v>
      </c>
      <c r="O42" s="18"/>
      <c r="P42" s="17">
        <v>78</v>
      </c>
      <c r="Q42" s="17">
        <v>71</v>
      </c>
      <c r="R42" s="17">
        <f t="shared" si="4"/>
        <v>-7</v>
      </c>
      <c r="S42" s="17">
        <f t="shared" si="10"/>
        <v>8</v>
      </c>
      <c r="T42" s="17">
        <f t="shared" si="11"/>
        <v>4</v>
      </c>
      <c r="U42" s="17">
        <f t="shared" si="5"/>
        <v>-4</v>
      </c>
    </row>
    <row r="43" spans="1:21" ht="20.25">
      <c r="A43" s="17" t="s">
        <v>14</v>
      </c>
      <c r="B43" s="17">
        <v>124</v>
      </c>
      <c r="C43" s="17">
        <v>40</v>
      </c>
      <c r="D43" s="17">
        <f t="shared" si="0"/>
        <v>-84</v>
      </c>
      <c r="E43" s="17">
        <f aca="true" t="shared" si="12" ref="E43:F47">B43-B42</f>
        <v>10</v>
      </c>
      <c r="F43" s="17">
        <f t="shared" si="12"/>
        <v>2</v>
      </c>
      <c r="G43" s="17">
        <f t="shared" si="1"/>
        <v>-8</v>
      </c>
      <c r="H43" s="18"/>
      <c r="I43" s="17">
        <v>54</v>
      </c>
      <c r="J43" s="17">
        <v>77</v>
      </c>
      <c r="K43" s="17">
        <f t="shared" si="2"/>
        <v>23</v>
      </c>
      <c r="L43" s="17">
        <f aca="true" t="shared" si="13" ref="L43:M47">I43-I42</f>
        <v>9</v>
      </c>
      <c r="M43" s="17">
        <f t="shared" si="13"/>
        <v>4</v>
      </c>
      <c r="N43" s="17">
        <f t="shared" si="3"/>
        <v>-5</v>
      </c>
      <c r="O43" s="18"/>
      <c r="P43" s="17">
        <v>85</v>
      </c>
      <c r="Q43" s="17">
        <v>75</v>
      </c>
      <c r="R43" s="17">
        <f t="shared" si="4"/>
        <v>-10</v>
      </c>
      <c r="S43" s="17">
        <f aca="true" t="shared" si="14" ref="S43:T47">P43-P42</f>
        <v>7</v>
      </c>
      <c r="T43" s="17">
        <f t="shared" si="14"/>
        <v>4</v>
      </c>
      <c r="U43" s="17">
        <f t="shared" si="5"/>
        <v>-3</v>
      </c>
    </row>
    <row r="44" spans="1:21" ht="20.25">
      <c r="A44" s="22" t="s">
        <v>15</v>
      </c>
      <c r="B44" s="19">
        <v>130</v>
      </c>
      <c r="C44" s="19">
        <v>43</v>
      </c>
      <c r="D44" s="19">
        <f t="shared" si="0"/>
        <v>-87</v>
      </c>
      <c r="E44" s="19">
        <f t="shared" si="12"/>
        <v>6</v>
      </c>
      <c r="F44" s="19">
        <f t="shared" si="12"/>
        <v>3</v>
      </c>
      <c r="G44" s="19">
        <f t="shared" si="1"/>
        <v>-3</v>
      </c>
      <c r="H44" s="23"/>
      <c r="I44" s="19">
        <v>61</v>
      </c>
      <c r="J44" s="19">
        <v>83</v>
      </c>
      <c r="K44" s="19">
        <f t="shared" si="2"/>
        <v>22</v>
      </c>
      <c r="L44" s="19">
        <f t="shared" si="13"/>
        <v>7</v>
      </c>
      <c r="M44" s="19">
        <f t="shared" si="13"/>
        <v>6</v>
      </c>
      <c r="N44" s="19">
        <f t="shared" si="3"/>
        <v>-1</v>
      </c>
      <c r="O44" s="23"/>
      <c r="P44" s="19">
        <v>95</v>
      </c>
      <c r="Q44" s="19">
        <v>87</v>
      </c>
      <c r="R44" s="19">
        <f t="shared" si="4"/>
        <v>-8</v>
      </c>
      <c r="S44" s="19">
        <f t="shared" si="14"/>
        <v>10</v>
      </c>
      <c r="T44" s="19">
        <f t="shared" si="14"/>
        <v>12</v>
      </c>
      <c r="U44" s="19">
        <f t="shared" si="5"/>
        <v>2</v>
      </c>
    </row>
    <row r="45" spans="1:21" ht="20.25">
      <c r="A45" s="22" t="s">
        <v>16</v>
      </c>
      <c r="B45" s="19">
        <v>152</v>
      </c>
      <c r="C45" s="19">
        <v>59</v>
      </c>
      <c r="D45" s="19">
        <f t="shared" si="0"/>
        <v>-93</v>
      </c>
      <c r="E45" s="19">
        <f t="shared" si="12"/>
        <v>22</v>
      </c>
      <c r="F45" s="19">
        <f t="shared" si="12"/>
        <v>16</v>
      </c>
      <c r="G45" s="19">
        <f t="shared" si="1"/>
        <v>-6</v>
      </c>
      <c r="H45" s="24"/>
      <c r="I45" s="19">
        <v>87</v>
      </c>
      <c r="J45" s="19">
        <v>89</v>
      </c>
      <c r="K45" s="19">
        <f t="shared" si="2"/>
        <v>2</v>
      </c>
      <c r="L45" s="19">
        <f t="shared" si="13"/>
        <v>26</v>
      </c>
      <c r="M45" s="19">
        <f t="shared" si="13"/>
        <v>6</v>
      </c>
      <c r="N45" s="19">
        <f t="shared" si="3"/>
        <v>-20</v>
      </c>
      <c r="O45" s="24"/>
      <c r="P45" s="19">
        <v>103</v>
      </c>
      <c r="Q45" s="19">
        <v>104</v>
      </c>
      <c r="R45" s="19">
        <f t="shared" si="4"/>
        <v>1</v>
      </c>
      <c r="S45" s="19">
        <f t="shared" si="14"/>
        <v>8</v>
      </c>
      <c r="T45" s="19">
        <f t="shared" si="14"/>
        <v>17</v>
      </c>
      <c r="U45" s="19">
        <f t="shared" si="5"/>
        <v>9</v>
      </c>
    </row>
    <row r="46" spans="1:21" ht="20.25">
      <c r="A46" s="17" t="s">
        <v>17</v>
      </c>
      <c r="B46" s="17">
        <v>181</v>
      </c>
      <c r="C46" s="17">
        <v>68</v>
      </c>
      <c r="D46" s="17">
        <f t="shared" si="0"/>
        <v>-113</v>
      </c>
      <c r="E46" s="17">
        <f t="shared" si="12"/>
        <v>29</v>
      </c>
      <c r="F46" s="17">
        <f t="shared" si="12"/>
        <v>9</v>
      </c>
      <c r="G46" s="17">
        <f t="shared" si="1"/>
        <v>-20</v>
      </c>
      <c r="H46" s="24"/>
      <c r="I46" s="17">
        <v>136</v>
      </c>
      <c r="J46" s="17">
        <v>119</v>
      </c>
      <c r="K46" s="17">
        <f t="shared" si="2"/>
        <v>-17</v>
      </c>
      <c r="L46" s="17">
        <f t="shared" si="13"/>
        <v>49</v>
      </c>
      <c r="M46" s="17">
        <f t="shared" si="13"/>
        <v>30</v>
      </c>
      <c r="N46" s="17">
        <f t="shared" si="3"/>
        <v>-19</v>
      </c>
      <c r="O46" s="24"/>
      <c r="P46" s="17">
        <v>127</v>
      </c>
      <c r="Q46" s="17">
        <v>118</v>
      </c>
      <c r="R46" s="17">
        <f t="shared" si="4"/>
        <v>-9</v>
      </c>
      <c r="S46" s="17">
        <f t="shared" si="14"/>
        <v>24</v>
      </c>
      <c r="T46" s="17">
        <f t="shared" si="14"/>
        <v>14</v>
      </c>
      <c r="U46" s="17">
        <f t="shared" si="5"/>
        <v>-10</v>
      </c>
    </row>
    <row r="47" spans="1:21" ht="21" customHeight="1">
      <c r="A47" s="17" t="s">
        <v>18</v>
      </c>
      <c r="B47" s="17">
        <v>189</v>
      </c>
      <c r="C47" s="17">
        <v>69</v>
      </c>
      <c r="D47" s="17">
        <f t="shared" si="0"/>
        <v>-120</v>
      </c>
      <c r="E47" s="17">
        <f t="shared" si="12"/>
        <v>8</v>
      </c>
      <c r="F47" s="17">
        <f t="shared" si="12"/>
        <v>1</v>
      </c>
      <c r="G47" s="17">
        <f t="shared" si="1"/>
        <v>-7</v>
      </c>
      <c r="H47" s="25"/>
      <c r="I47" s="17">
        <v>177</v>
      </c>
      <c r="J47" s="17">
        <v>156</v>
      </c>
      <c r="K47" s="17">
        <f t="shared" si="2"/>
        <v>-21</v>
      </c>
      <c r="L47" s="17">
        <f t="shared" si="13"/>
        <v>41</v>
      </c>
      <c r="M47" s="17">
        <f t="shared" si="13"/>
        <v>37</v>
      </c>
      <c r="N47" s="17">
        <f t="shared" si="3"/>
        <v>-4</v>
      </c>
      <c r="O47" s="25"/>
      <c r="P47" s="17">
        <v>141</v>
      </c>
      <c r="Q47" s="17">
        <v>132</v>
      </c>
      <c r="R47" s="17">
        <f t="shared" si="4"/>
        <v>-9</v>
      </c>
      <c r="S47" s="17">
        <f t="shared" si="14"/>
        <v>14</v>
      </c>
      <c r="T47" s="17">
        <f t="shared" si="14"/>
        <v>14</v>
      </c>
      <c r="U47" s="17">
        <f t="shared" si="5"/>
        <v>0</v>
      </c>
    </row>
    <row r="48" spans="1:21" ht="12" customHeight="1">
      <c r="A48" s="29"/>
      <c r="B48" s="21"/>
      <c r="C48" s="21"/>
      <c r="D48" s="21"/>
      <c r="E48" s="21"/>
      <c r="F48" s="21"/>
      <c r="G48" s="21"/>
      <c r="H48" s="18"/>
      <c r="I48" s="21"/>
      <c r="J48" s="21"/>
      <c r="K48" s="21"/>
      <c r="L48" s="21"/>
      <c r="M48" s="21"/>
      <c r="N48" s="21"/>
      <c r="O48" s="18"/>
      <c r="P48" s="21"/>
      <c r="Q48" s="21"/>
      <c r="R48" s="21"/>
      <c r="S48" s="21"/>
      <c r="T48" s="21"/>
      <c r="U48" s="21"/>
    </row>
    <row r="49" spans="1:21" ht="12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21" customHeight="1">
      <c r="A50" s="28">
        <v>2019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0.25" customHeight="1">
      <c r="A51" s="17" t="s">
        <v>21</v>
      </c>
      <c r="B51" s="17">
        <v>11</v>
      </c>
      <c r="C51" s="17">
        <v>17</v>
      </c>
      <c r="D51" s="17">
        <f>+C51-B51</f>
        <v>6</v>
      </c>
      <c r="E51" s="17">
        <v>11</v>
      </c>
      <c r="F51" s="17">
        <f>+C51</f>
        <v>17</v>
      </c>
      <c r="G51" s="17">
        <f>+F51-E51</f>
        <v>6</v>
      </c>
      <c r="H51" s="18"/>
      <c r="I51" s="17">
        <v>27</v>
      </c>
      <c r="J51" s="17">
        <v>7</v>
      </c>
      <c r="K51" s="17">
        <f>+J51-I51</f>
        <v>-20</v>
      </c>
      <c r="L51" s="17">
        <v>27</v>
      </c>
      <c r="M51" s="17">
        <f>+J51</f>
        <v>7</v>
      </c>
      <c r="N51" s="17">
        <f>+M51-L51</f>
        <v>-20</v>
      </c>
      <c r="O51" s="18"/>
      <c r="P51" s="17">
        <v>11</v>
      </c>
      <c r="Q51" s="17">
        <v>6</v>
      </c>
      <c r="R51" s="17">
        <f>+Q51-P51</f>
        <v>-5</v>
      </c>
      <c r="S51" s="17">
        <v>11</v>
      </c>
      <c r="T51" s="17">
        <f>+Q51</f>
        <v>6</v>
      </c>
      <c r="U51" s="17">
        <f>+T51-S51</f>
        <v>-5</v>
      </c>
    </row>
    <row r="52" spans="1:21" ht="19.5" customHeight="1">
      <c r="A52" s="17" t="s">
        <v>8</v>
      </c>
      <c r="B52" s="17">
        <v>16</v>
      </c>
      <c r="C52" s="17">
        <v>21</v>
      </c>
      <c r="D52" s="17">
        <f aca="true" t="shared" si="15" ref="D52:D62">+C52-B52</f>
        <v>5</v>
      </c>
      <c r="E52" s="17">
        <v>5</v>
      </c>
      <c r="F52" s="17">
        <f aca="true" t="shared" si="16" ref="F52:F62">C52-C51</f>
        <v>4</v>
      </c>
      <c r="G52" s="17">
        <f aca="true" t="shared" si="17" ref="G52:G62">+F52-E52</f>
        <v>-1</v>
      </c>
      <c r="H52" s="18"/>
      <c r="I52" s="17">
        <v>35</v>
      </c>
      <c r="J52" s="17">
        <v>10</v>
      </c>
      <c r="K52" s="17">
        <f aca="true" t="shared" si="18" ref="K52:K62">+J52-I52</f>
        <v>-25</v>
      </c>
      <c r="L52" s="17">
        <v>8</v>
      </c>
      <c r="M52" s="17">
        <f>+J52-J51</f>
        <v>3</v>
      </c>
      <c r="N52" s="17">
        <f aca="true" t="shared" si="19" ref="N52:N62">+M52-L52</f>
        <v>-5</v>
      </c>
      <c r="O52" s="18"/>
      <c r="P52" s="17">
        <v>16</v>
      </c>
      <c r="Q52" s="17">
        <v>17</v>
      </c>
      <c r="R52" s="17">
        <f aca="true" t="shared" si="20" ref="R52:R62">+Q52-P52</f>
        <v>1</v>
      </c>
      <c r="S52" s="17">
        <v>5</v>
      </c>
      <c r="T52" s="17">
        <f>+Q52-Q51</f>
        <v>11</v>
      </c>
      <c r="U52" s="17">
        <f aca="true" t="shared" si="21" ref="U52:U62">+T52-S52</f>
        <v>6</v>
      </c>
    </row>
    <row r="53" spans="1:21" ht="19.5" customHeight="1">
      <c r="A53" s="17" t="s">
        <v>9</v>
      </c>
      <c r="B53" s="17">
        <v>26</v>
      </c>
      <c r="C53" s="17">
        <v>24</v>
      </c>
      <c r="D53" s="17">
        <f t="shared" si="15"/>
        <v>-2</v>
      </c>
      <c r="E53" s="17">
        <v>10</v>
      </c>
      <c r="F53" s="17">
        <f t="shared" si="16"/>
        <v>3</v>
      </c>
      <c r="G53" s="17">
        <f t="shared" si="17"/>
        <v>-7</v>
      </c>
      <c r="H53" s="18"/>
      <c r="I53" s="17">
        <v>52</v>
      </c>
      <c r="J53" s="17">
        <v>11</v>
      </c>
      <c r="K53" s="17">
        <f t="shared" si="18"/>
        <v>-41</v>
      </c>
      <c r="L53" s="17">
        <v>17</v>
      </c>
      <c r="M53" s="17">
        <f aca="true" t="shared" si="22" ref="M53:M62">+J53-J52</f>
        <v>1</v>
      </c>
      <c r="N53" s="17">
        <f t="shared" si="19"/>
        <v>-16</v>
      </c>
      <c r="O53" s="18"/>
      <c r="P53" s="17">
        <v>36</v>
      </c>
      <c r="Q53" s="17">
        <v>30</v>
      </c>
      <c r="R53" s="17">
        <f t="shared" si="20"/>
        <v>-6</v>
      </c>
      <c r="S53" s="17">
        <v>20</v>
      </c>
      <c r="T53" s="17">
        <f aca="true" t="shared" si="23" ref="T53:T62">+Q53-Q52</f>
        <v>13</v>
      </c>
      <c r="U53" s="17">
        <f t="shared" si="21"/>
        <v>-7</v>
      </c>
    </row>
    <row r="54" spans="1:21" ht="19.5" customHeight="1">
      <c r="A54" s="17" t="s">
        <v>10</v>
      </c>
      <c r="B54" s="17">
        <v>30</v>
      </c>
      <c r="C54" s="17">
        <v>30</v>
      </c>
      <c r="D54" s="17">
        <f t="shared" si="15"/>
        <v>0</v>
      </c>
      <c r="E54" s="17">
        <v>4</v>
      </c>
      <c r="F54" s="17">
        <f t="shared" si="16"/>
        <v>6</v>
      </c>
      <c r="G54" s="17">
        <f t="shared" si="17"/>
        <v>2</v>
      </c>
      <c r="H54" s="18"/>
      <c r="I54" s="17">
        <v>55</v>
      </c>
      <c r="J54" s="17">
        <v>14</v>
      </c>
      <c r="K54" s="17">
        <f t="shared" si="18"/>
        <v>-41</v>
      </c>
      <c r="L54" s="17">
        <v>3</v>
      </c>
      <c r="M54" s="17">
        <f t="shared" si="22"/>
        <v>3</v>
      </c>
      <c r="N54" s="17">
        <f t="shared" si="19"/>
        <v>0</v>
      </c>
      <c r="O54" s="18"/>
      <c r="P54" s="17">
        <v>52</v>
      </c>
      <c r="Q54" s="17">
        <v>43</v>
      </c>
      <c r="R54" s="17">
        <f t="shared" si="20"/>
        <v>-9</v>
      </c>
      <c r="S54" s="17">
        <v>16</v>
      </c>
      <c r="T54" s="17">
        <f t="shared" si="23"/>
        <v>13</v>
      </c>
      <c r="U54" s="17">
        <f t="shared" si="21"/>
        <v>-3</v>
      </c>
    </row>
    <row r="55" spans="1:21" ht="20.25">
      <c r="A55" s="17" t="s">
        <v>11</v>
      </c>
      <c r="B55" s="17">
        <v>33</v>
      </c>
      <c r="C55" s="17">
        <v>33</v>
      </c>
      <c r="D55" s="17">
        <f t="shared" si="15"/>
        <v>0</v>
      </c>
      <c r="E55" s="17">
        <v>3</v>
      </c>
      <c r="F55" s="17">
        <f t="shared" si="16"/>
        <v>3</v>
      </c>
      <c r="G55" s="17">
        <f t="shared" si="17"/>
        <v>0</v>
      </c>
      <c r="H55" s="18"/>
      <c r="I55" s="17">
        <v>64</v>
      </c>
      <c r="J55" s="17">
        <v>15</v>
      </c>
      <c r="K55" s="17">
        <f t="shared" si="18"/>
        <v>-49</v>
      </c>
      <c r="L55" s="17">
        <v>9</v>
      </c>
      <c r="M55" s="17">
        <f t="shared" si="22"/>
        <v>1</v>
      </c>
      <c r="N55" s="17">
        <f t="shared" si="19"/>
        <v>-8</v>
      </c>
      <c r="O55" s="18"/>
      <c r="P55" s="17">
        <v>64</v>
      </c>
      <c r="Q55" s="17">
        <v>49</v>
      </c>
      <c r="R55" s="17">
        <f t="shared" si="20"/>
        <v>-15</v>
      </c>
      <c r="S55" s="17">
        <v>12</v>
      </c>
      <c r="T55" s="17">
        <f t="shared" si="23"/>
        <v>6</v>
      </c>
      <c r="U55" s="17">
        <f t="shared" si="21"/>
        <v>-6</v>
      </c>
    </row>
    <row r="56" spans="1:21" ht="19.5" customHeight="1">
      <c r="A56" s="17" t="s">
        <v>12</v>
      </c>
      <c r="B56" s="17">
        <v>36</v>
      </c>
      <c r="C56" s="17">
        <v>39</v>
      </c>
      <c r="D56" s="17">
        <f t="shared" si="15"/>
        <v>3</v>
      </c>
      <c r="E56" s="17">
        <v>3</v>
      </c>
      <c r="F56" s="17">
        <f t="shared" si="16"/>
        <v>6</v>
      </c>
      <c r="G56" s="17">
        <f t="shared" si="17"/>
        <v>3</v>
      </c>
      <c r="H56" s="18"/>
      <c r="I56" s="17">
        <v>71</v>
      </c>
      <c r="J56" s="17">
        <v>16</v>
      </c>
      <c r="K56" s="17">
        <f t="shared" si="18"/>
        <v>-55</v>
      </c>
      <c r="L56" s="17">
        <v>7</v>
      </c>
      <c r="M56" s="17">
        <f t="shared" si="22"/>
        <v>1</v>
      </c>
      <c r="N56" s="17">
        <f t="shared" si="19"/>
        <v>-6</v>
      </c>
      <c r="O56" s="18"/>
      <c r="P56" s="17">
        <v>67</v>
      </c>
      <c r="Q56" s="17">
        <v>53</v>
      </c>
      <c r="R56" s="17">
        <f t="shared" si="20"/>
        <v>-14</v>
      </c>
      <c r="S56" s="17">
        <v>3</v>
      </c>
      <c r="T56" s="17">
        <f t="shared" si="23"/>
        <v>4</v>
      </c>
      <c r="U56" s="17">
        <f t="shared" si="21"/>
        <v>1</v>
      </c>
    </row>
    <row r="57" spans="1:21" ht="19.5" customHeight="1">
      <c r="A57" s="17" t="s">
        <v>13</v>
      </c>
      <c r="B57" s="17">
        <v>38</v>
      </c>
      <c r="C57" s="17">
        <v>44</v>
      </c>
      <c r="D57" s="17">
        <f t="shared" si="15"/>
        <v>6</v>
      </c>
      <c r="E57" s="17">
        <v>2</v>
      </c>
      <c r="F57" s="17">
        <f t="shared" si="16"/>
        <v>5</v>
      </c>
      <c r="G57" s="17">
        <f t="shared" si="17"/>
        <v>3</v>
      </c>
      <c r="H57" s="18"/>
      <c r="I57" s="17">
        <v>73</v>
      </c>
      <c r="J57" s="17">
        <v>18</v>
      </c>
      <c r="K57" s="17">
        <f t="shared" si="18"/>
        <v>-55</v>
      </c>
      <c r="L57" s="17">
        <v>2</v>
      </c>
      <c r="M57" s="17">
        <f t="shared" si="22"/>
        <v>2</v>
      </c>
      <c r="N57" s="17">
        <f t="shared" si="19"/>
        <v>0</v>
      </c>
      <c r="O57" s="18"/>
      <c r="P57" s="17">
        <v>71</v>
      </c>
      <c r="Q57" s="17">
        <v>61</v>
      </c>
      <c r="R57" s="17">
        <f t="shared" si="20"/>
        <v>-10</v>
      </c>
      <c r="S57" s="17">
        <v>4</v>
      </c>
      <c r="T57" s="17">
        <f t="shared" si="23"/>
        <v>8</v>
      </c>
      <c r="U57" s="17">
        <f t="shared" si="21"/>
        <v>4</v>
      </c>
    </row>
    <row r="58" spans="1:21" ht="19.5" customHeight="1">
      <c r="A58" s="17" t="s">
        <v>14</v>
      </c>
      <c r="B58" s="17">
        <v>40</v>
      </c>
      <c r="C58" s="17">
        <v>56</v>
      </c>
      <c r="D58" s="17">
        <f t="shared" si="15"/>
        <v>16</v>
      </c>
      <c r="E58" s="17">
        <v>2</v>
      </c>
      <c r="F58" s="17">
        <f t="shared" si="16"/>
        <v>12</v>
      </c>
      <c r="G58" s="17">
        <f t="shared" si="17"/>
        <v>10</v>
      </c>
      <c r="H58" s="18"/>
      <c r="I58" s="17">
        <v>77</v>
      </c>
      <c r="J58" s="17">
        <v>18</v>
      </c>
      <c r="K58" s="17">
        <f t="shared" si="18"/>
        <v>-59</v>
      </c>
      <c r="L58" s="17">
        <v>4</v>
      </c>
      <c r="M58" s="17">
        <f t="shared" si="22"/>
        <v>0</v>
      </c>
      <c r="N58" s="17">
        <f t="shared" si="19"/>
        <v>-4</v>
      </c>
      <c r="O58" s="18"/>
      <c r="P58" s="17">
        <v>75</v>
      </c>
      <c r="Q58" s="17">
        <v>71</v>
      </c>
      <c r="R58" s="17">
        <f t="shared" si="20"/>
        <v>-4</v>
      </c>
      <c r="S58" s="17">
        <v>4</v>
      </c>
      <c r="T58" s="17">
        <f t="shared" si="23"/>
        <v>10</v>
      </c>
      <c r="U58" s="17">
        <f t="shared" si="21"/>
        <v>6</v>
      </c>
    </row>
    <row r="59" spans="1:21" ht="19.5" customHeight="1">
      <c r="A59" s="17" t="s">
        <v>15</v>
      </c>
      <c r="B59" s="17">
        <v>43</v>
      </c>
      <c r="C59" s="17">
        <v>69</v>
      </c>
      <c r="D59" s="17">
        <f t="shared" si="15"/>
        <v>26</v>
      </c>
      <c r="E59" s="17">
        <v>3</v>
      </c>
      <c r="F59" s="17">
        <f t="shared" si="16"/>
        <v>13</v>
      </c>
      <c r="G59" s="17">
        <f t="shared" si="17"/>
        <v>10</v>
      </c>
      <c r="H59" s="23"/>
      <c r="I59" s="17">
        <v>83</v>
      </c>
      <c r="J59" s="17">
        <v>19</v>
      </c>
      <c r="K59" s="17">
        <f t="shared" si="18"/>
        <v>-64</v>
      </c>
      <c r="L59" s="17">
        <v>6</v>
      </c>
      <c r="M59" s="17">
        <f t="shared" si="22"/>
        <v>1</v>
      </c>
      <c r="N59" s="17">
        <f t="shared" si="19"/>
        <v>-5</v>
      </c>
      <c r="O59" s="23"/>
      <c r="P59" s="17">
        <v>87</v>
      </c>
      <c r="Q59" s="17">
        <v>75</v>
      </c>
      <c r="R59" s="17">
        <f t="shared" si="20"/>
        <v>-12</v>
      </c>
      <c r="S59" s="17">
        <v>12</v>
      </c>
      <c r="T59" s="17">
        <f t="shared" si="23"/>
        <v>4</v>
      </c>
      <c r="U59" s="17">
        <f t="shared" si="21"/>
        <v>-8</v>
      </c>
    </row>
    <row r="60" spans="1:21" ht="19.5" customHeight="1">
      <c r="A60" s="17" t="s">
        <v>16</v>
      </c>
      <c r="B60" s="17">
        <v>59</v>
      </c>
      <c r="C60" s="17">
        <v>0</v>
      </c>
      <c r="D60" s="17">
        <f t="shared" si="15"/>
        <v>-59</v>
      </c>
      <c r="E60" s="17">
        <v>16</v>
      </c>
      <c r="F60" s="17">
        <f t="shared" si="16"/>
        <v>-69</v>
      </c>
      <c r="G60" s="17">
        <f t="shared" si="17"/>
        <v>-85</v>
      </c>
      <c r="H60" s="24"/>
      <c r="I60" s="17">
        <v>89</v>
      </c>
      <c r="J60" s="17">
        <v>0</v>
      </c>
      <c r="K60" s="17">
        <f t="shared" si="18"/>
        <v>-89</v>
      </c>
      <c r="L60" s="17">
        <v>6</v>
      </c>
      <c r="M60" s="17">
        <f t="shared" si="22"/>
        <v>-19</v>
      </c>
      <c r="N60" s="17">
        <f t="shared" si="19"/>
        <v>-25</v>
      </c>
      <c r="O60" s="24"/>
      <c r="P60" s="17">
        <v>104</v>
      </c>
      <c r="Q60" s="17">
        <v>0</v>
      </c>
      <c r="R60" s="17">
        <f t="shared" si="20"/>
        <v>-104</v>
      </c>
      <c r="S60" s="17">
        <v>17</v>
      </c>
      <c r="T60" s="17">
        <f t="shared" si="23"/>
        <v>-75</v>
      </c>
      <c r="U60" s="17">
        <f t="shared" si="21"/>
        <v>-92</v>
      </c>
    </row>
    <row r="61" spans="1:21" ht="19.5" customHeight="1">
      <c r="A61" s="17" t="s">
        <v>17</v>
      </c>
      <c r="B61" s="17">
        <v>68</v>
      </c>
      <c r="C61" s="17">
        <v>0</v>
      </c>
      <c r="D61" s="17">
        <f t="shared" si="15"/>
        <v>-68</v>
      </c>
      <c r="E61" s="17">
        <v>9</v>
      </c>
      <c r="F61" s="17">
        <f t="shared" si="16"/>
        <v>0</v>
      </c>
      <c r="G61" s="17">
        <f t="shared" si="17"/>
        <v>-9</v>
      </c>
      <c r="H61" s="24"/>
      <c r="I61" s="17">
        <v>119</v>
      </c>
      <c r="J61" s="17">
        <v>0</v>
      </c>
      <c r="K61" s="17">
        <f t="shared" si="18"/>
        <v>-119</v>
      </c>
      <c r="L61" s="17">
        <v>30</v>
      </c>
      <c r="M61" s="17">
        <f t="shared" si="22"/>
        <v>0</v>
      </c>
      <c r="N61" s="17">
        <f t="shared" si="19"/>
        <v>-30</v>
      </c>
      <c r="O61" s="24"/>
      <c r="P61" s="17">
        <v>118</v>
      </c>
      <c r="Q61" s="17">
        <v>0</v>
      </c>
      <c r="R61" s="17">
        <f t="shared" si="20"/>
        <v>-118</v>
      </c>
      <c r="S61" s="17">
        <v>14</v>
      </c>
      <c r="T61" s="17">
        <f t="shared" si="23"/>
        <v>0</v>
      </c>
      <c r="U61" s="17">
        <f t="shared" si="21"/>
        <v>-14</v>
      </c>
    </row>
    <row r="62" spans="1:21" ht="19.5" customHeight="1">
      <c r="A62" s="17" t="s">
        <v>18</v>
      </c>
      <c r="B62" s="17">
        <v>69</v>
      </c>
      <c r="C62" s="17">
        <v>0</v>
      </c>
      <c r="D62" s="17">
        <f t="shared" si="15"/>
        <v>-69</v>
      </c>
      <c r="E62" s="17">
        <v>1</v>
      </c>
      <c r="F62" s="17">
        <f t="shared" si="16"/>
        <v>0</v>
      </c>
      <c r="G62" s="17">
        <f t="shared" si="17"/>
        <v>-1</v>
      </c>
      <c r="H62" s="25"/>
      <c r="I62" s="17">
        <v>156</v>
      </c>
      <c r="J62" s="17">
        <v>0</v>
      </c>
      <c r="K62" s="17">
        <f t="shared" si="18"/>
        <v>-156</v>
      </c>
      <c r="L62" s="17">
        <v>37</v>
      </c>
      <c r="M62" s="17">
        <f t="shared" si="22"/>
        <v>0</v>
      </c>
      <c r="N62" s="17">
        <f t="shared" si="19"/>
        <v>-37</v>
      </c>
      <c r="O62" s="25"/>
      <c r="P62" s="17">
        <v>132</v>
      </c>
      <c r="Q62" s="17">
        <v>0</v>
      </c>
      <c r="R62" s="17">
        <f t="shared" si="20"/>
        <v>-132</v>
      </c>
      <c r="S62" s="17">
        <v>14</v>
      </c>
      <c r="T62" s="17">
        <f t="shared" si="23"/>
        <v>0</v>
      </c>
      <c r="U62" s="17">
        <f t="shared" si="21"/>
        <v>-14</v>
      </c>
    </row>
    <row r="63" spans="1:21" ht="11.25" customHeight="1">
      <c r="A63" s="29"/>
      <c r="B63" s="21"/>
      <c r="C63" s="21"/>
      <c r="D63" s="21"/>
      <c r="E63" s="21"/>
      <c r="F63" s="21"/>
      <c r="G63" s="21"/>
      <c r="H63" s="18"/>
      <c r="I63" s="21"/>
      <c r="J63" s="21"/>
      <c r="K63" s="21"/>
      <c r="L63" s="21"/>
      <c r="M63" s="21"/>
      <c r="N63" s="21"/>
      <c r="O63" s="18"/>
      <c r="P63" s="21"/>
      <c r="Q63" s="21"/>
      <c r="R63" s="21"/>
      <c r="S63" s="21"/>
      <c r="T63" s="21"/>
      <c r="U63" s="21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Erik</dc:creator>
  <cp:keywords/>
  <dc:description/>
  <cp:lastModifiedBy>Admin</cp:lastModifiedBy>
  <cp:lastPrinted>2019-05-08T08:50:39Z</cp:lastPrinted>
  <dcterms:created xsi:type="dcterms:W3CDTF">2015-08-31T08:30:39Z</dcterms:created>
  <dcterms:modified xsi:type="dcterms:W3CDTF">2019-10-06T08:36:00Z</dcterms:modified>
  <cp:category/>
  <cp:version/>
  <cp:contentType/>
  <cp:contentStatus/>
</cp:coreProperties>
</file>